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bschreibungen" sheetId="1" r:id="rId1"/>
  </sheets>
  <definedNames>
    <definedName name="Abschreibungen">'Abschreibungen'!$L$4</definedName>
    <definedName name="BI_Print_Area">'Abschreibungen'!$A$6:$M$12</definedName>
  </definedNames>
  <calcPr fullCalcOnLoad="1"/>
</workbook>
</file>

<file path=xl/sharedStrings.xml><?xml version="1.0" encoding="utf-8"?>
<sst xmlns="http://schemas.openxmlformats.org/spreadsheetml/2006/main" count="24" uniqueCount="23">
  <si>
    <t>WK – Abschreibungen</t>
  </si>
  <si>
    <t>gesamt:</t>
  </si>
  <si>
    <t>Jahresende:</t>
  </si>
  <si>
    <t>Bezeichnung</t>
  </si>
  <si>
    <t>Anschaffungs-</t>
  </si>
  <si>
    <t>Abschreibungstage</t>
  </si>
  <si>
    <t>Abschreibungen</t>
  </si>
  <si>
    <t>Datum</t>
  </si>
  <si>
    <t>Beleg</t>
  </si>
  <si>
    <t>Herstellungskosten</t>
  </si>
  <si>
    <t>3 Jahre=1095 Tage</t>
  </si>
  <si>
    <t>unter 400 € ?</t>
  </si>
  <si>
    <t>im Geschäftsjahr</t>
  </si>
  <si>
    <t>Abschreibung von</t>
  </si>
  <si>
    <t>bis</t>
  </si>
  <si>
    <t>€</t>
  </si>
  <si>
    <t>Abschreibung Tage</t>
  </si>
  <si>
    <t>Abschreibung pro Tag</t>
  </si>
  <si>
    <t>Resttage in .2019</t>
  </si>
  <si>
    <t>Abschreibung Tage in 2018</t>
  </si>
  <si>
    <t>Abschreibung Tage nach 2018</t>
  </si>
  <si>
    <t>Laptop Acer</t>
  </si>
  <si>
    <t>Maus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</si>
</sst>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&quot;Steuernummer &quot;@"/>
    <numFmt numFmtId="166" formatCode="#,##0.00\ [$€-407];[RED]\-#,##0.00\ [$€-407]"/>
    <numFmt numFmtId="167" formatCode="DD/MM/YY"/>
    <numFmt numFmtId="168" formatCode="&quot;EDV &quot;0"/>
    <numFmt numFmtId="169" formatCode="0"/>
    <numFmt numFmtId="170" formatCode="DD/MM/YY"/>
    <numFmt numFmtId="171" formatCode="0&quot;  Tage&quot;"/>
  </numFmts>
  <fonts count="14">
    <font>
      <sz val="10"/>
      <name val="Arial"/>
      <family val="2"/>
    </font>
    <font>
      <sz val="10"/>
      <color indexed="8"/>
      <name val="Lohit Devanagari"/>
      <family val="2"/>
    </font>
    <font>
      <sz val="10"/>
      <name val="Lohit Devanagari"/>
      <family val="2"/>
    </font>
    <font>
      <sz val="10"/>
      <color indexed="63"/>
      <name val="Lohit Devanagari"/>
      <family val="2"/>
    </font>
    <font>
      <sz val="10"/>
      <color indexed="23"/>
      <name val="Lohit Devanagari"/>
      <family val="2"/>
    </font>
    <font>
      <u val="single"/>
      <sz val="10"/>
      <color indexed="39"/>
      <name val="Lohit Devanagari"/>
      <family val="2"/>
    </font>
    <font>
      <sz val="10"/>
      <color indexed="17"/>
      <name val="Lohit Devanagari"/>
      <family val="2"/>
    </font>
    <font>
      <sz val="10"/>
      <color indexed="19"/>
      <name val="Lohit Devanagari"/>
      <family val="2"/>
    </font>
    <font>
      <sz val="10"/>
      <color indexed="10"/>
      <name val="Lohit Devanagari"/>
      <family val="2"/>
    </font>
    <font>
      <sz val="10"/>
      <color indexed="9"/>
      <name val="Lohit Devanagari"/>
      <family val="2"/>
    </font>
    <font>
      <sz val="10"/>
      <color indexed="8"/>
      <name val="Arial"/>
      <family val="2"/>
    </font>
    <font>
      <b/>
      <sz val="24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0" fillId="0" borderId="0" xfId="0" applyNumberFormat="1" applyFont="1" applyBorder="1" applyAlignment="1" applyProtection="1">
      <alignment/>
      <protection/>
    </xf>
    <xf numFmtId="165" fontId="10" fillId="0" borderId="0" xfId="0" applyNumberFormat="1" applyFont="1" applyBorder="1" applyAlignment="1" applyProtection="1">
      <alignment/>
      <protection/>
    </xf>
    <xf numFmtId="164" fontId="11" fillId="9" borderId="2" xfId="0" applyNumberFormat="1" applyFont="1" applyFill="1" applyBorder="1" applyAlignment="1" applyProtection="1">
      <alignment/>
      <protection/>
    </xf>
    <xf numFmtId="164" fontId="10" fillId="9" borderId="3" xfId="0" applyNumberFormat="1" applyFont="1" applyFill="1" applyBorder="1" applyAlignment="1" applyProtection="1">
      <alignment/>
      <protection/>
    </xf>
    <xf numFmtId="164" fontId="11" fillId="9" borderId="3" xfId="0" applyNumberFormat="1" applyFont="1" applyFill="1" applyBorder="1" applyAlignment="1" applyProtection="1">
      <alignment/>
      <protection/>
    </xf>
    <xf numFmtId="166" fontId="12" fillId="9" borderId="3" xfId="0" applyNumberFormat="1" applyFont="1" applyFill="1" applyBorder="1" applyAlignment="1" applyProtection="1">
      <alignment/>
      <protection/>
    </xf>
    <xf numFmtId="164" fontId="10" fillId="9" borderId="4" xfId="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13" fillId="0" borderId="5" xfId="0" applyNumberFormat="1" applyFont="1" applyBorder="1" applyAlignment="1" applyProtection="1">
      <alignment/>
      <protection/>
    </xf>
    <xf numFmtId="167" fontId="13" fillId="0" borderId="5" xfId="0" applyNumberFormat="1" applyFont="1" applyBorder="1" applyAlignment="1" applyProtection="1">
      <alignment/>
      <protection/>
    </xf>
    <xf numFmtId="168" fontId="13" fillId="0" borderId="5" xfId="0" applyNumberFormat="1" applyFont="1" applyBorder="1" applyAlignment="1" applyProtection="1">
      <alignment horizontal="center"/>
      <protection/>
    </xf>
    <xf numFmtId="164" fontId="13" fillId="0" borderId="5" xfId="0" applyNumberFormat="1" applyFont="1" applyBorder="1" applyAlignment="1" applyProtection="1">
      <alignment horizontal="center"/>
      <protection/>
    </xf>
    <xf numFmtId="164" fontId="13" fillId="0" borderId="5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6" xfId="0" applyNumberFormat="1" applyFont="1" applyBorder="1" applyAlignment="1" applyProtection="1">
      <alignment/>
      <protection/>
    </xf>
    <xf numFmtId="167" fontId="13" fillId="0" borderId="6" xfId="0" applyNumberFormat="1" applyFont="1" applyBorder="1" applyAlignment="1" applyProtection="1">
      <alignment horizontal="center"/>
      <protection/>
    </xf>
    <xf numFmtId="168" fontId="13" fillId="0" borderId="6" xfId="0" applyNumberFormat="1" applyFont="1" applyBorder="1" applyAlignment="1" applyProtection="1">
      <alignment horizontal="center"/>
      <protection/>
    </xf>
    <xf numFmtId="164" fontId="13" fillId="0" borderId="6" xfId="0" applyNumberFormat="1" applyFont="1" applyBorder="1" applyAlignment="1" applyProtection="1">
      <alignment horizontal="center"/>
      <protection/>
    </xf>
    <xf numFmtId="169" fontId="13" fillId="0" borderId="6" xfId="0" applyNumberFormat="1" applyFont="1" applyBorder="1" applyAlignment="1" applyProtection="1">
      <alignment horizontal="center"/>
      <protection/>
    </xf>
    <xf numFmtId="164" fontId="13" fillId="0" borderId="6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7" xfId="0" applyNumberFormat="1" applyFont="1" applyBorder="1" applyAlignment="1" applyProtection="1">
      <alignment horizontal="center"/>
      <protection/>
    </xf>
    <xf numFmtId="169" fontId="13" fillId="0" borderId="7" xfId="0" applyNumberFormat="1" applyFont="1" applyBorder="1" applyAlignment="1" applyProtection="1">
      <alignment horizontal="center"/>
      <protection/>
    </xf>
    <xf numFmtId="164" fontId="13" fillId="0" borderId="7" xfId="0" applyNumberFormat="1" applyFont="1" applyBorder="1" applyAlignment="1" applyProtection="1">
      <alignment wrapText="1"/>
      <protection/>
    </xf>
    <xf numFmtId="167" fontId="13" fillId="0" borderId="7" xfId="0" applyNumberFormat="1" applyFont="1" applyBorder="1" applyAlignment="1" applyProtection="1">
      <alignment horizontal="center" wrapText="1"/>
      <protection/>
    </xf>
    <xf numFmtId="168" fontId="13" fillId="0" borderId="7" xfId="0" applyNumberFormat="1" applyFont="1" applyBorder="1" applyAlignment="1" applyProtection="1">
      <alignment horizontal="center" wrapText="1"/>
      <protection/>
    </xf>
    <xf numFmtId="164" fontId="13" fillId="0" borderId="8" xfId="0" applyNumberFormat="1" applyFont="1" applyBorder="1" applyAlignment="1" applyProtection="1">
      <alignment horizontal="center" wrapText="1"/>
      <protection/>
    </xf>
    <xf numFmtId="164" fontId="0" fillId="0" borderId="0" xfId="0" applyAlignment="1">
      <alignment wrapText="1"/>
    </xf>
    <xf numFmtId="164" fontId="13" fillId="0" borderId="0" xfId="0" applyNumberFormat="1" applyFont="1" applyBorder="1" applyAlignment="1" applyProtection="1">
      <alignment horizontal="center" wrapText="1"/>
      <protection/>
    </xf>
    <xf numFmtId="169" fontId="13" fillId="0" borderId="8" xfId="0" applyNumberFormat="1" applyFont="1" applyBorder="1" applyAlignment="1" applyProtection="1">
      <alignment horizontal="center" wrapText="1"/>
      <protection/>
    </xf>
    <xf numFmtId="166" fontId="13" fillId="0" borderId="0" xfId="0" applyNumberFormat="1" applyFont="1" applyBorder="1" applyAlignment="1" applyProtection="1">
      <alignment/>
      <protection/>
    </xf>
    <xf numFmtId="167" fontId="13" fillId="0" borderId="0" xfId="0" applyNumberFormat="1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71" fontId="13" fillId="0" borderId="0" xfId="0" applyNumberFormat="1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0" fillId="0" borderId="0" xfId="0" applyNumberFormat="1" applyFont="1" applyAlignment="1">
      <alignment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0FFE0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FE7F5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12"/>
  <sheetViews>
    <sheetView tabSelected="1" zoomScale="78" zoomScaleNormal="78" workbookViewId="0" topLeftCell="A1">
      <selection activeCell="A1" sqref="A1"/>
    </sheetView>
  </sheetViews>
  <sheetFormatPr defaultColWidth="8.00390625" defaultRowHeight="12.75"/>
  <cols>
    <col min="1" max="1" width="25.00390625" style="0" customWidth="1"/>
    <col min="2" max="2" width="9.7109375" style="0" customWidth="1"/>
    <col min="3" max="3" width="8.28125" style="0" customWidth="1"/>
    <col min="4" max="4" width="14.421875" style="0" customWidth="1"/>
    <col min="5" max="5" width="14.7109375" style="0" customWidth="1"/>
    <col min="6" max="6" width="9.140625" style="0" customWidth="1"/>
    <col min="7" max="12" width="10.7109375" style="0" customWidth="1"/>
    <col min="13" max="13" width="16.57421875" style="0" customWidth="1"/>
    <col min="14" max="14" width="13.140625" style="0" customWidth="1"/>
    <col min="15" max="16384" width="8.7109375" style="0" customWidth="1"/>
  </cols>
  <sheetData>
    <row r="1" spans="1:10" ht="12.75">
      <c r="A1" s="1"/>
      <c r="B1" s="1"/>
      <c r="C1" s="1"/>
      <c r="E1" s="2"/>
      <c r="H1" s="1"/>
      <c r="I1" s="1"/>
      <c r="J1" s="1"/>
    </row>
    <row r="2" spans="1:5" ht="26.25" customHeight="1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13" ht="28.5">
      <c r="A4" s="3" t="s">
        <v>0</v>
      </c>
      <c r="B4" s="4"/>
      <c r="C4" s="4"/>
      <c r="D4" s="4"/>
      <c r="E4" s="5">
        <v>2018</v>
      </c>
      <c r="F4" s="4"/>
      <c r="G4" s="4"/>
      <c r="H4" s="4"/>
      <c r="I4" s="4"/>
      <c r="J4" s="4"/>
      <c r="K4" s="4" t="s">
        <v>1</v>
      </c>
      <c r="L4" s="6">
        <f>SUM(M11:M50)</f>
        <v>204.9095890410959</v>
      </c>
      <c r="M4" s="7"/>
    </row>
    <row r="6" spans="2:13" ht="12.75">
      <c r="B6" s="8"/>
      <c r="L6" t="s">
        <v>2</v>
      </c>
      <c r="M6" s="8">
        <v>43465</v>
      </c>
    </row>
    <row r="7" spans="1:16" ht="12.75">
      <c r="A7" s="9" t="s">
        <v>3</v>
      </c>
      <c r="B7" s="10"/>
      <c r="C7" s="11"/>
      <c r="D7" s="12" t="s">
        <v>4</v>
      </c>
      <c r="E7" s="12" t="s">
        <v>5</v>
      </c>
      <c r="F7" s="12"/>
      <c r="G7" s="12"/>
      <c r="H7" s="12"/>
      <c r="I7" s="12"/>
      <c r="J7" s="12"/>
      <c r="K7" s="12"/>
      <c r="L7" s="12"/>
      <c r="M7" s="13" t="s">
        <v>6</v>
      </c>
      <c r="N7" s="14"/>
      <c r="O7" s="14"/>
      <c r="P7" s="14"/>
    </row>
    <row r="8" spans="1:16" ht="12.75">
      <c r="A8" s="15"/>
      <c r="B8" s="16" t="s">
        <v>7</v>
      </c>
      <c r="C8" s="17" t="s">
        <v>8</v>
      </c>
      <c r="D8" s="18" t="s">
        <v>9</v>
      </c>
      <c r="E8" s="18" t="s">
        <v>10</v>
      </c>
      <c r="F8" s="18"/>
      <c r="G8" s="18" t="s">
        <v>11</v>
      </c>
      <c r="H8" s="18"/>
      <c r="I8" s="18"/>
      <c r="J8" s="18"/>
      <c r="K8" s="19"/>
      <c r="L8" s="18"/>
      <c r="M8" s="20" t="s">
        <v>12</v>
      </c>
      <c r="N8" s="14"/>
      <c r="O8" s="14"/>
      <c r="P8" s="14"/>
    </row>
    <row r="9" spans="1:13" ht="12.75">
      <c r="A9" s="15"/>
      <c r="B9" s="21"/>
      <c r="C9" s="17"/>
      <c r="D9" s="22"/>
      <c r="E9" s="22" t="s">
        <v>13</v>
      </c>
      <c r="F9" s="22" t="s">
        <v>14</v>
      </c>
      <c r="G9" s="22"/>
      <c r="H9" s="22"/>
      <c r="I9" s="22"/>
      <c r="J9" s="22"/>
      <c r="K9" s="22"/>
      <c r="L9" s="22"/>
      <c r="M9" s="23"/>
    </row>
    <row r="10" spans="1:13" s="28" customFormat="1" ht="44.25" customHeight="1">
      <c r="A10" s="24"/>
      <c r="B10" s="25"/>
      <c r="C10" s="26"/>
      <c r="D10" s="27" t="s">
        <v>15</v>
      </c>
      <c r="F10" s="29"/>
      <c r="G10" s="29"/>
      <c r="H10" s="27" t="s">
        <v>16</v>
      </c>
      <c r="I10" s="27" t="s">
        <v>17</v>
      </c>
      <c r="J10" s="27" t="s">
        <v>18</v>
      </c>
      <c r="K10" s="27" t="s">
        <v>19</v>
      </c>
      <c r="L10" s="27" t="s">
        <v>20</v>
      </c>
      <c r="M10" s="30" t="s">
        <v>15</v>
      </c>
    </row>
    <row r="11" spans="1:13" s="38" customFormat="1" ht="12.75">
      <c r="A11" s="31" t="s">
        <v>21</v>
      </c>
      <c r="B11" s="32">
        <v>43216</v>
      </c>
      <c r="C11" s="33">
        <v>1</v>
      </c>
      <c r="D11" s="31">
        <v>734</v>
      </c>
      <c r="E11" s="34">
        <f>B11</f>
        <v>43216</v>
      </c>
      <c r="F11" s="34">
        <f>E11+1095</f>
        <v>44311</v>
      </c>
      <c r="G11" s="35">
        <v>0</v>
      </c>
      <c r="H11" s="36">
        <f aca="true" t="shared" si="0" ref="H11:H12">IF(G11=0,M6-E11,365)</f>
        <v>249</v>
      </c>
      <c r="I11" s="31">
        <f aca="true" t="shared" si="1" ref="I11:I12">IF(G11=0,IF(D11="","",D11/1095),"-")</f>
        <v>0.6703196347031963</v>
      </c>
      <c r="J11" s="36"/>
      <c r="K11" s="31">
        <f aca="true" t="shared" si="2" ref="K11:K12">IF(G11=0,I11*H11,D11)</f>
        <v>166.9095890410959</v>
      </c>
      <c r="L11" s="21">
        <f>D11-K11</f>
        <v>567.0904109589042</v>
      </c>
      <c r="M11" s="37">
        <f aca="true" t="shared" si="3" ref="M11:M12">K11</f>
        <v>166.9095890410959</v>
      </c>
    </row>
    <row r="12" spans="1:13" ht="12.75">
      <c r="A12" s="21" t="s">
        <v>22</v>
      </c>
      <c r="B12" s="32">
        <v>42885</v>
      </c>
      <c r="C12" s="33">
        <v>2</v>
      </c>
      <c r="D12" s="39">
        <v>38</v>
      </c>
      <c r="E12" s="39"/>
      <c r="F12" s="39"/>
      <c r="G12" s="40">
        <v>1</v>
      </c>
      <c r="H12" s="36">
        <f t="shared" si="0"/>
        <v>365</v>
      </c>
      <c r="I12" s="31">
        <f t="shared" si="1"/>
        <v>0</v>
      </c>
      <c r="J12" s="36"/>
      <c r="K12" s="31">
        <f t="shared" si="2"/>
        <v>38</v>
      </c>
      <c r="L12" s="31"/>
      <c r="M12" s="37">
        <f t="shared" si="3"/>
        <v>38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2019-01-13T11:53:38Z</dcterms:created>
  <dcterms:modified xsi:type="dcterms:W3CDTF">2019-01-13T11:54:22Z</dcterms:modified>
  <cp:category/>
  <cp:version/>
  <cp:contentType/>
  <cp:contentStatus/>
  <cp:revision>1</cp:revision>
</cp:coreProperties>
</file>