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>
    <definedName name="_xlnm.Print_Area" localSheetId="0">'Tabelle1'!$A$1:$E$40</definedName>
  </definedNames>
  <calcPr fullCalcOnLoad="1"/>
</workbook>
</file>

<file path=xl/sharedStrings.xml><?xml version="1.0" encoding="utf-8"?>
<sst xmlns="http://schemas.openxmlformats.org/spreadsheetml/2006/main" count="31" uniqueCount="29">
  <si>
    <t>Kalkulation Ausflug</t>
  </si>
  <si>
    <t>Plan</t>
  </si>
  <si>
    <t>Ist</t>
  </si>
  <si>
    <t>Teilnehmende Schüler</t>
  </si>
  <si>
    <t>18</t>
  </si>
  <si>
    <t>17</t>
  </si>
  <si>
    <t>Begleitpersonen</t>
  </si>
  <si>
    <t>2</t>
  </si>
  <si>
    <t>Programmpunkt</t>
  </si>
  <si>
    <t>pro Ticket</t>
  </si>
  <si>
    <t>Fahrtkosten Tagesticket à 5 Pers.</t>
  </si>
  <si>
    <t xml:space="preserve">Eintritt </t>
  </si>
  <si>
    <t>Kletterpark</t>
  </si>
  <si>
    <t>Bogenschießen</t>
  </si>
  <si>
    <t>Summe</t>
  </si>
  <si>
    <t>Abrechnung</t>
  </si>
  <si>
    <t>Kosten pro Person Plan (einzusammeln)</t>
  </si>
  <si>
    <t>Kosten pro Person effektiv</t>
  </si>
  <si>
    <t>Eingesammelt pro Person</t>
  </si>
  <si>
    <t>Teilnehmer:</t>
  </si>
  <si>
    <t>Restguthaben / Verlust p.Person (Plan) – in/aus Klassenkasse</t>
  </si>
  <si>
    <t>Restguthaben / Verlust p.Person eff. – in/aus Klassenkasse</t>
  </si>
  <si>
    <t>Restguthaben / Verlust gesamt – in / aus Klassenkasse</t>
  </si>
  <si>
    <t>Verwendung</t>
  </si>
  <si>
    <t>Einzelpreis</t>
  </si>
  <si>
    <t>Anzahl</t>
  </si>
  <si>
    <t>Formelsammlung</t>
  </si>
  <si>
    <t>Restguthaben / Verlust p.Person</t>
  </si>
  <si>
    <t>Restguthaben / Verlust in Klassenkasse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</si>
</sst>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€-407];[RED]\-#,##0.00\ [$€-407]"/>
  </numFmts>
  <fonts count="5">
    <font>
      <sz val="10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ck">
        <color indexed="1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/>
    </xf>
    <xf numFmtId="165" fontId="3" fillId="3" borderId="0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164" fontId="4" fillId="0" borderId="0" xfId="0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/>
    </xf>
    <xf numFmtId="164" fontId="3" fillId="4" borderId="2" xfId="0" applyNumberFormat="1" applyFont="1" applyFill="1" applyBorder="1" applyAlignment="1">
      <alignment/>
    </xf>
    <xf numFmtId="166" fontId="3" fillId="4" borderId="2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3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DFB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8" zoomScaleNormal="88" workbookViewId="0" topLeftCell="A1">
      <selection activeCell="J15" sqref="J15"/>
    </sheetView>
  </sheetViews>
  <sheetFormatPr defaultColWidth="10.28125" defaultRowHeight="12.75"/>
  <cols>
    <col min="1" max="1" width="39.57421875" style="0" customWidth="1"/>
    <col min="2" max="2" width="15.140625" style="0" customWidth="1"/>
    <col min="3" max="3" width="15.57421875" style="0" customWidth="1"/>
    <col min="4" max="5" width="13.00390625" style="0" customWidth="1"/>
    <col min="6" max="6" width="14.8515625" style="0" customWidth="1"/>
    <col min="7" max="16384" width="11.57421875" style="0" customWidth="1"/>
  </cols>
  <sheetData>
    <row r="1" spans="1:5" ht="16.5">
      <c r="A1" s="1"/>
      <c r="B1" s="1"/>
      <c r="C1" s="1"/>
      <c r="D1" s="1"/>
      <c r="E1" s="1"/>
    </row>
    <row r="2" spans="1:5" ht="16.5">
      <c r="A2" s="2" t="s">
        <v>0</v>
      </c>
      <c r="B2" s="2"/>
      <c r="C2" s="2"/>
      <c r="D2" s="2"/>
      <c r="E2" s="2"/>
    </row>
    <row r="3" spans="1:5" ht="16.5">
      <c r="A3" s="1"/>
      <c r="B3" s="1"/>
      <c r="C3" s="1"/>
      <c r="D3" s="1"/>
      <c r="E3" s="1"/>
    </row>
    <row r="4" spans="1:5" ht="16.5">
      <c r="A4" s="3"/>
      <c r="B4" s="3" t="s">
        <v>1</v>
      </c>
      <c r="C4" s="3" t="s">
        <v>2</v>
      </c>
      <c r="D4" s="3"/>
      <c r="E4" s="3"/>
    </row>
    <row r="5" spans="1:5" ht="16.5">
      <c r="A5" s="4" t="s">
        <v>3</v>
      </c>
      <c r="B5" s="5" t="s">
        <v>4</v>
      </c>
      <c r="C5" s="5" t="s">
        <v>5</v>
      </c>
      <c r="D5" s="5"/>
      <c r="E5" s="5"/>
    </row>
    <row r="6" spans="1:5" ht="16.5">
      <c r="A6" s="4" t="s">
        <v>6</v>
      </c>
      <c r="B6" s="5">
        <v>2</v>
      </c>
      <c r="C6" s="5" t="s">
        <v>7</v>
      </c>
      <c r="D6" s="5"/>
      <c r="E6" s="5"/>
    </row>
    <row r="7" spans="1:5" ht="16.5">
      <c r="A7" s="1"/>
      <c r="B7" s="1"/>
      <c r="C7" s="1"/>
      <c r="D7" s="1"/>
      <c r="E7" s="1"/>
    </row>
    <row r="8" spans="1:5" ht="16.5">
      <c r="A8" s="6" t="s">
        <v>8</v>
      </c>
      <c r="B8" s="3" t="s">
        <v>9</v>
      </c>
      <c r="C8" s="3" t="s">
        <v>1</v>
      </c>
      <c r="D8" s="3"/>
      <c r="E8" s="3" t="s">
        <v>2</v>
      </c>
    </row>
    <row r="9" spans="1:5" ht="16.5">
      <c r="A9" s="4" t="s">
        <v>10</v>
      </c>
      <c r="B9" s="7">
        <v>18.5</v>
      </c>
      <c r="C9" s="7">
        <f>4*B9</f>
        <v>74</v>
      </c>
      <c r="D9" s="7"/>
      <c r="E9" s="7">
        <v>74</v>
      </c>
    </row>
    <row r="10" spans="1:5" ht="16.5">
      <c r="A10" s="4" t="s">
        <v>11</v>
      </c>
      <c r="B10" s="7">
        <v>1</v>
      </c>
      <c r="C10" s="7">
        <f>B10*B5</f>
        <v>18</v>
      </c>
      <c r="D10" s="7"/>
      <c r="E10" s="7">
        <v>17</v>
      </c>
    </row>
    <row r="11" spans="1:5" ht="16.5">
      <c r="A11" s="4" t="s">
        <v>12</v>
      </c>
      <c r="B11" s="7">
        <v>25</v>
      </c>
      <c r="C11" s="7">
        <f>B5*B11</f>
        <v>450</v>
      </c>
      <c r="D11" s="7"/>
      <c r="E11" s="7"/>
    </row>
    <row r="12" spans="1:12" ht="21.75">
      <c r="A12" s="4" t="s">
        <v>13</v>
      </c>
      <c r="B12" s="7">
        <v>15</v>
      </c>
      <c r="C12" s="7"/>
      <c r="D12" s="7"/>
      <c r="E12" s="7">
        <v>255</v>
      </c>
      <c r="H12" s="8"/>
      <c r="I12" s="8"/>
      <c r="J12" s="8"/>
      <c r="K12" s="8"/>
      <c r="L12" s="8"/>
    </row>
    <row r="13" spans="1:6" ht="16.5">
      <c r="A13" s="9" t="s">
        <v>14</v>
      </c>
      <c r="B13" s="10"/>
      <c r="C13" s="11">
        <f>SUM(C9:C12)</f>
        <v>542</v>
      </c>
      <c r="D13" s="10"/>
      <c r="E13" s="11">
        <f>SUM(E9:E12)</f>
        <v>346</v>
      </c>
      <c r="F13" s="12"/>
    </row>
    <row r="14" spans="1:5" ht="16.5">
      <c r="A14" s="1"/>
      <c r="B14" s="13"/>
      <c r="C14" s="14"/>
      <c r="D14" s="13"/>
      <c r="E14" s="13"/>
    </row>
    <row r="15" spans="1:5" ht="16.5">
      <c r="A15" s="6" t="s">
        <v>15</v>
      </c>
      <c r="B15" s="6"/>
      <c r="C15" s="6"/>
      <c r="D15" s="6"/>
      <c r="E15" s="6"/>
    </row>
    <row r="16" spans="1:5" ht="16.5">
      <c r="A16" s="7" t="s">
        <v>16</v>
      </c>
      <c r="B16" s="7"/>
      <c r="C16" s="7"/>
      <c r="D16" s="7">
        <f>C13/B5</f>
        <v>30.11111111111111</v>
      </c>
      <c r="E16" s="7"/>
    </row>
    <row r="17" spans="1:5" ht="16.5">
      <c r="A17" s="7" t="s">
        <v>17</v>
      </c>
      <c r="B17" s="7"/>
      <c r="C17" s="7"/>
      <c r="D17" s="7">
        <f>E13/C5</f>
        <v>20.352941176470587</v>
      </c>
      <c r="E17" s="7"/>
    </row>
    <row r="18" spans="1:5" ht="16.5">
      <c r="A18" s="7" t="s">
        <v>18</v>
      </c>
      <c r="B18" s="7" t="s">
        <v>19</v>
      </c>
      <c r="C18" s="15">
        <v>17</v>
      </c>
      <c r="D18" s="7">
        <v>30</v>
      </c>
      <c r="E18" s="7"/>
    </row>
    <row r="19" spans="1:5" ht="16.5">
      <c r="A19" s="7"/>
      <c r="B19" s="7"/>
      <c r="C19" s="7"/>
      <c r="D19" s="7"/>
      <c r="E19" s="7"/>
    </row>
    <row r="20" spans="1:5" ht="16.5">
      <c r="A20" s="7" t="s">
        <v>20</v>
      </c>
      <c r="B20" s="7"/>
      <c r="C20" s="7"/>
      <c r="D20" s="7">
        <f>D18-D16</f>
        <v>-0.11111111111111072</v>
      </c>
      <c r="E20" s="7"/>
    </row>
    <row r="21" spans="1:5" ht="16.5">
      <c r="A21" s="4" t="s">
        <v>21</v>
      </c>
      <c r="B21" s="4"/>
      <c r="C21" s="4"/>
      <c r="D21" s="7">
        <f>D18-D17</f>
        <v>9.647058823529413</v>
      </c>
      <c r="E21" s="7"/>
    </row>
    <row r="22" spans="1:5" ht="16.5">
      <c r="A22" s="4"/>
      <c r="B22" s="4"/>
      <c r="C22" s="4"/>
      <c r="D22" s="7"/>
      <c r="E22" s="7"/>
    </row>
    <row r="23" spans="1:5" ht="16.5">
      <c r="A23" s="11" t="s">
        <v>22</v>
      </c>
      <c r="B23" s="11"/>
      <c r="C23" s="11"/>
      <c r="D23" s="11"/>
      <c r="E23" s="11">
        <f>D21*C5</f>
        <v>164.00000000000003</v>
      </c>
    </row>
    <row r="24" spans="1:5" ht="16.5">
      <c r="A24" s="1"/>
      <c r="B24" s="1"/>
      <c r="C24" s="14"/>
      <c r="D24" s="1"/>
      <c r="E24" s="1"/>
    </row>
    <row r="25" spans="1:5" ht="16.5">
      <c r="A25" s="6" t="s">
        <v>23</v>
      </c>
      <c r="B25" s="6" t="s">
        <v>24</v>
      </c>
      <c r="C25" s="6" t="s">
        <v>25</v>
      </c>
      <c r="D25" s="6"/>
      <c r="E25" s="6"/>
    </row>
    <row r="26" spans="1:5" ht="16.5">
      <c r="A26" s="7" t="s">
        <v>26</v>
      </c>
      <c r="B26" s="7">
        <v>6.6</v>
      </c>
      <c r="C26" s="15">
        <v>17</v>
      </c>
      <c r="D26" s="7"/>
      <c r="E26" s="7">
        <f>C26*B26</f>
        <v>112.19999999999999</v>
      </c>
    </row>
    <row r="27" spans="1:5" ht="16.5">
      <c r="A27" s="7" t="s">
        <v>27</v>
      </c>
      <c r="B27" s="7"/>
      <c r="C27" s="7"/>
      <c r="D27" s="7">
        <f>E28/C26</f>
        <v>3.0470588235294143</v>
      </c>
      <c r="E27" s="7"/>
    </row>
    <row r="28" spans="1:5" ht="16.5">
      <c r="A28" s="11" t="s">
        <v>28</v>
      </c>
      <c r="B28" s="11"/>
      <c r="C28" s="11"/>
      <c r="D28" s="11"/>
      <c r="E28" s="11">
        <f>E23-E26</f>
        <v>51.80000000000004</v>
      </c>
    </row>
  </sheetData>
  <sheetProtection selectLockedCells="1" selectUnlockedCells="1"/>
  <mergeCells count="2">
    <mergeCell ref="A2:E2"/>
    <mergeCell ref="H12:L1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2017-12-07T16:15:10Z</cp:lastPrinted>
  <dcterms:created xsi:type="dcterms:W3CDTF">2017-12-07T12:53:51Z</dcterms:created>
  <dcterms:modified xsi:type="dcterms:W3CDTF">2018-09-10T18:32:57Z</dcterms:modified>
  <cp:category/>
  <cp:version/>
  <cp:contentType/>
  <cp:contentStatus/>
  <cp:revision>7</cp:revision>
</cp:coreProperties>
</file>